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backup_d\backuptukta\CPI 68\วิเคราะห์ bkk\เดือน พ.ย.68\"/>
    </mc:Choice>
  </mc:AlternateContent>
  <xr:revisionPtr revIDLastSave="0" documentId="8_{661CABC3-7F7D-4075-83B9-EDDC4E026E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ปลัด-ตาราง1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" i="1" l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18" i="1"/>
  <c r="Q17" i="1"/>
  <c r="Q16" i="1"/>
  <c r="Q15" i="1"/>
  <c r="Q14" i="1"/>
  <c r="Q13" i="1"/>
  <c r="Q12" i="1"/>
  <c r="Q11" i="1"/>
  <c r="Q10" i="1"/>
  <c r="Q9" i="1"/>
</calcChain>
</file>

<file path=xl/sharedStrings.xml><?xml version="1.0" encoding="utf-8"?>
<sst xmlns="http://schemas.openxmlformats.org/spreadsheetml/2006/main" count="80" uniqueCount="74">
  <si>
    <t>563 ถ.นนทบุรี อ.เมือง จ.นนทบุรี 11000  โทรศัพท์ 02 507 5847 โทรสาร 02 507 5825 สายด่วน 1203</t>
  </si>
  <si>
    <t>กลุ่มดัชนีราคาผู้บริโภค กองสารสนเทศและดัชนีเศรษฐกิจการค้า สำนักงานนโยบายและยุทธศาสตร์การค้า กระทรวงพาณิชย์</t>
  </si>
  <si>
    <t>* หมายเหตุ : ดัชนีราคาผู้บริโภคพื้นฐาน หมายถึง ดัชนีราคาผู้บริโภคทั่วไปที่หักรายการสินค้ากลุ่มอาหารสดและสินค้ากลุ่มพลังงาน</t>
  </si>
  <si>
    <t xml:space="preserve">      - พลังงาน</t>
  </si>
  <si>
    <t xml:space="preserve">      - อาหารสด</t>
  </si>
  <si>
    <t xml:space="preserve">   กลุ่มอาหารสดและพลังงาน</t>
  </si>
  <si>
    <t>ดัชนีราคาผู้บริโภคพื้นฐาน *</t>
  </si>
  <si>
    <t xml:space="preserve">   หมวดยาสูบและเครื่องดื่มมีแอลกอฮอล์</t>
  </si>
  <si>
    <t xml:space="preserve">   หมวดการบันเทิง การอ่าน การศึกษาฯ</t>
  </si>
  <si>
    <t xml:space="preserve">     - การสื่อสาร</t>
  </si>
  <si>
    <t xml:space="preserve">     - น้ำมันเชื้อเพลิง</t>
  </si>
  <si>
    <t xml:space="preserve">     - ค่าโดยสารสาธารณะ</t>
  </si>
  <si>
    <t xml:space="preserve">   หมวดพาหนะการขนส่งและการสื่อสาร</t>
  </si>
  <si>
    <t xml:space="preserve">   หมวดการตรวจรักษาและบริการส่วนบุคคล</t>
  </si>
  <si>
    <t xml:space="preserve">   หมวดเคหสถาน</t>
  </si>
  <si>
    <t xml:space="preserve">   หมวดเครื่องนุ่งห่มและรองเท้า</t>
  </si>
  <si>
    <t xml:space="preserve">   เครื่องดื่มไม่มีแอลกอฮอล์</t>
  </si>
  <si>
    <t xml:space="preserve">   เครื่องประกอบอาหาร</t>
  </si>
  <si>
    <t xml:space="preserve">     - ผลไม้สด</t>
  </si>
  <si>
    <t xml:space="preserve">     - ผักสด</t>
  </si>
  <si>
    <t xml:space="preserve">   ผักและผลไม้</t>
  </si>
  <si>
    <t xml:space="preserve">   ไข่และผลิตภัณฑ์นม</t>
  </si>
  <si>
    <t xml:space="preserve">   เนื้อสัตว์ เป็ดไก่และสัตว์น้ำ</t>
  </si>
  <si>
    <t xml:space="preserve">   ข้าวแป้งและผลิตภัณฑ์จากแป้ง</t>
  </si>
  <si>
    <t>ดัชนีราคาผู้บริโภคทั่วไป</t>
  </si>
  <si>
    <t>A/A</t>
  </si>
  <si>
    <t>Y/Y</t>
  </si>
  <si>
    <t>M/M</t>
  </si>
  <si>
    <t>อัตราการเปลี่ยนแปลง</t>
  </si>
  <si>
    <t>ดัชนี</t>
  </si>
  <si>
    <t>น้ำหนัก</t>
  </si>
  <si>
    <t>รายการ</t>
  </si>
  <si>
    <t>สัดส่วน</t>
  </si>
  <si>
    <t xml:space="preserve"> </t>
  </si>
  <si>
    <t xml:space="preserve">  ตารางแสดงดัชนีราคาผู้บริโภคและอัตราการเปลี่ยนแปลง</t>
  </si>
  <si>
    <t>0000000000000000</t>
  </si>
  <si>
    <t>1000000000000000</t>
  </si>
  <si>
    <t>1110000000000000</t>
  </si>
  <si>
    <t>1120000000000000</t>
  </si>
  <si>
    <t>1130000000000000</t>
  </si>
  <si>
    <t>1140000000000000</t>
  </si>
  <si>
    <t>1141100000000000</t>
  </si>
  <si>
    <t>1142100000000000</t>
  </si>
  <si>
    <t>1150000000000000</t>
  </si>
  <si>
    <t>1160000000000000</t>
  </si>
  <si>
    <t>8000000000000000</t>
  </si>
  <si>
    <t>2000000000000000</t>
  </si>
  <si>
    <t>3000000000000000</t>
  </si>
  <si>
    <t>4000000000000000</t>
  </si>
  <si>
    <t>5000000000000000</t>
  </si>
  <si>
    <t>5100000000000000</t>
  </si>
  <si>
    <t>5220000000000000</t>
  </si>
  <si>
    <t>5400000000000000</t>
  </si>
  <si>
    <t>6000000000000000</t>
  </si>
  <si>
    <t>7000000000000000</t>
  </si>
  <si>
    <t>9300000000000000</t>
  </si>
  <si>
    <t>9000000000000000</t>
  </si>
  <si>
    <t>9100000000000000</t>
  </si>
  <si>
    <t>9200000000000000</t>
  </si>
  <si>
    <t xml:space="preserve"> หมวดอาหารและเครื่องดื่มไม่มีแอลกอฮอล์</t>
  </si>
  <si>
    <t xml:space="preserve"> หมวดอื่น ๆ ที่ไม่ใช่อาหารและเครื่องดื่ม</t>
  </si>
  <si>
    <t>https://index.tpso.go.th/cpi</t>
  </si>
  <si>
    <t xml:space="preserve">   อาหารสำเร็จรูป</t>
  </si>
  <si>
    <t>( 2566 = 100)</t>
  </si>
  <si>
    <t xml:space="preserve">   ผลิตภัณฑ์น้ำตาล</t>
  </si>
  <si>
    <t xml:space="preserve">     - อาหารพร้อมทาน</t>
  </si>
  <si>
    <t xml:space="preserve">     - อาหารจากร้านยอดนิยม</t>
  </si>
  <si>
    <t xml:space="preserve">     - อาหารฟาสต์ฟู้ด/delivery</t>
  </si>
  <si>
    <t>ต.ค. 68</t>
  </si>
  <si>
    <t>ตุลาคม 2568</t>
  </si>
  <si>
    <t xml:space="preserve">        ดัชนีราคาผู้บริโภคประจำเดือนพฤศจิกายน 2568</t>
  </si>
  <si>
    <t>พ.ย. 68</t>
  </si>
  <si>
    <t>พฤศจิกายน 2568</t>
  </si>
  <si>
    <t>พ.ย.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</si>
</sst>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0.0"/>
  </numFmts>
  <fonts count="25" x14ac:knownFonts="1">
    <font>
      <sz val="11"/>
      <name val="Calibri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u/>
      <sz val="14"/>
      <color theme="10"/>
      <name val="AngsanaUPC"/>
      <family val="1"/>
      <charset val="222"/>
    </font>
    <font>
      <sz val="11"/>
      <name val="Calibri"/>
      <family val="2"/>
    </font>
    <font>
      <i/>
      <sz val="16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24"/>
      <name val="AngsanaUPC"/>
      <family val="1"/>
      <charset val="222"/>
    </font>
    <font>
      <b/>
      <sz val="22"/>
      <color theme="1" tint="0.499984740745262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b/>
      <sz val="12"/>
      <name val="TH SarabunPSK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6"/>
      <name val="TH SarabunIT๙"/>
      <family val="2"/>
    </font>
    <font>
      <sz val="11"/>
      <name val="Calibri"/>
      <family val="2"/>
    </font>
    <font>
      <sz val="11"/>
      <color rgb="FF28477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87" fontId="7" fillId="0" borderId="0" applyFont="0" applyFill="0" applyBorder="0" applyAlignment="0" applyProtection="0"/>
    <xf numFmtId="0" fontId="23" fillId="0" borderId="0"/>
    <xf numFmtId="0" fontId="23" fillId="0" borderId="0"/>
  </cellStyleXfs>
  <cellXfs count="94">
    <xf numFmtId="0" fontId="0" fillId="0" borderId="0" xfId="0"/>
    <xf numFmtId="0" fontId="2" fillId="0" borderId="0" xfId="1" applyFont="1"/>
    <xf numFmtId="0" fontId="3" fillId="0" borderId="0" xfId="1" applyFont="1"/>
    <xf numFmtId="2" fontId="3" fillId="0" borderId="0" xfId="1" applyNumberFormat="1" applyFont="1" applyAlignment="1">
      <alignment horizontal="center"/>
    </xf>
    <xf numFmtId="0" fontId="2" fillId="2" borderId="0" xfId="1" applyFont="1" applyFill="1"/>
    <xf numFmtId="188" fontId="4" fillId="2" borderId="0" xfId="1" applyNumberFormat="1" applyFont="1" applyFill="1" applyAlignment="1">
      <alignment horizontal="center"/>
    </xf>
    <xf numFmtId="2" fontId="4" fillId="2" borderId="0" xfId="2" applyNumberFormat="1" applyFont="1" applyFill="1" applyBorder="1" applyAlignment="1">
      <alignment horizontal="center"/>
    </xf>
    <xf numFmtId="0" fontId="3" fillId="2" borderId="0" xfId="1" applyFont="1" applyFill="1"/>
    <xf numFmtId="0" fontId="4" fillId="0" borderId="0" xfId="1" applyFont="1"/>
    <xf numFmtId="0" fontId="5" fillId="0" borderId="0" xfId="1" applyFont="1"/>
    <xf numFmtId="0" fontId="8" fillId="0" borderId="0" xfId="1" applyFont="1"/>
    <xf numFmtId="0" fontId="8" fillId="2" borderId="0" xfId="1" applyFont="1" applyFill="1"/>
    <xf numFmtId="0" fontId="9" fillId="0" borderId="0" xfId="1" applyFont="1"/>
    <xf numFmtId="0" fontId="9" fillId="2" borderId="0" xfId="1" applyFont="1" applyFill="1"/>
    <xf numFmtId="2" fontId="10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1" fillId="0" borderId="0" xfId="1" applyFont="1"/>
    <xf numFmtId="0" fontId="12" fillId="0" borderId="0" xfId="0" applyFont="1"/>
    <xf numFmtId="2" fontId="3" fillId="2" borderId="0" xfId="1" applyNumberFormat="1" applyFont="1" applyFill="1" applyAlignment="1">
      <alignment horizontal="center"/>
    </xf>
    <xf numFmtId="0" fontId="1" fillId="0" borderId="0" xfId="1"/>
    <xf numFmtId="0" fontId="15" fillId="0" borderId="0" xfId="1" applyFont="1"/>
    <xf numFmtId="0" fontId="18" fillId="0" borderId="0" xfId="1" applyFont="1"/>
    <xf numFmtId="0" fontId="16" fillId="0" borderId="0" xfId="1" applyFont="1"/>
    <xf numFmtId="0" fontId="15" fillId="0" borderId="0" xfId="1" applyFont="1" applyAlignment="1">
      <alignment vertical="center"/>
    </xf>
    <xf numFmtId="0" fontId="14" fillId="0" borderId="0" xfId="1" applyFont="1"/>
    <xf numFmtId="2" fontId="4" fillId="0" borderId="0" xfId="1" applyNumberFormat="1" applyFont="1" applyAlignment="1">
      <alignment horizontal="center"/>
    </xf>
    <xf numFmtId="0" fontId="19" fillId="0" borderId="0" xfId="1" applyFont="1"/>
    <xf numFmtId="0" fontId="17" fillId="0" borderId="0" xfId="1" applyFont="1"/>
    <xf numFmtId="0" fontId="15" fillId="0" borderId="0" xfId="1" applyFont="1" applyAlignment="1">
      <alignment horizontal="center"/>
    </xf>
    <xf numFmtId="0" fontId="13" fillId="0" borderId="0" xfId="1" applyFont="1"/>
    <xf numFmtId="0" fontId="13" fillId="0" borderId="27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/>
    </xf>
    <xf numFmtId="49" fontId="13" fillId="0" borderId="16" xfId="1" applyNumberFormat="1" applyFont="1" applyBorder="1" applyAlignment="1">
      <alignment horizontal="center"/>
    </xf>
    <xf numFmtId="49" fontId="13" fillId="0" borderId="15" xfId="1" applyNumberFormat="1" applyFont="1" applyBorder="1" applyAlignment="1">
      <alignment horizontal="center" vertical="center"/>
    </xf>
    <xf numFmtId="49" fontId="13" fillId="0" borderId="14" xfId="1" applyNumberFormat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/>
    </xf>
    <xf numFmtId="49" fontId="13" fillId="0" borderId="15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 wrapText="1"/>
    </xf>
    <xf numFmtId="0" fontId="20" fillId="4" borderId="13" xfId="1" applyFont="1" applyFill="1" applyBorder="1" applyAlignment="1">
      <alignment vertical="center"/>
    </xf>
    <xf numFmtId="0" fontId="21" fillId="5" borderId="9" xfId="1" applyFont="1" applyFill="1" applyBorder="1"/>
    <xf numFmtId="0" fontId="22" fillId="0" borderId="9" xfId="1" applyFont="1" applyBorder="1"/>
    <xf numFmtId="0" fontId="20" fillId="5" borderId="9" xfId="1" applyFont="1" applyFill="1" applyBorder="1"/>
    <xf numFmtId="0" fontId="20" fillId="4" borderId="9" xfId="1" applyFont="1" applyFill="1" applyBorder="1" applyAlignment="1">
      <alignment horizontal="left" vertical="center"/>
    </xf>
    <xf numFmtId="0" fontId="22" fillId="0" borderId="9" xfId="1" applyFont="1" applyBorder="1" applyAlignment="1">
      <alignment horizontal="left"/>
    </xf>
    <xf numFmtId="0" fontId="22" fillId="0" borderId="4" xfId="1" applyFont="1" applyBorder="1" applyAlignment="1">
      <alignment horizontal="left"/>
    </xf>
    <xf numFmtId="0" fontId="24" fillId="6" borderId="31" xfId="0" applyFont="1" applyFill="1" applyBorder="1" applyAlignment="1">
      <alignment horizontal="left" vertical="center" wrapText="1"/>
    </xf>
    <xf numFmtId="2" fontId="15" fillId="4" borderId="13" xfId="1" applyNumberFormat="1" applyFont="1" applyFill="1" applyBorder="1" applyAlignment="1">
      <alignment horizontal="center"/>
    </xf>
    <xf numFmtId="2" fontId="15" fillId="4" borderId="30" xfId="1" applyNumberFormat="1" applyFont="1" applyFill="1" applyBorder="1" applyAlignment="1">
      <alignment horizontal="center"/>
    </xf>
    <xf numFmtId="2" fontId="15" fillId="4" borderId="11" xfId="1" applyNumberFormat="1" applyFont="1" applyFill="1" applyBorder="1" applyAlignment="1">
      <alignment horizontal="center"/>
    </xf>
    <xf numFmtId="2" fontId="15" fillId="4" borderId="12" xfId="1" applyNumberFormat="1" applyFont="1" applyFill="1" applyBorder="1" applyAlignment="1">
      <alignment horizontal="center"/>
    </xf>
    <xf numFmtId="2" fontId="15" fillId="4" borderId="29" xfId="1" applyNumberFormat="1" applyFont="1" applyFill="1" applyBorder="1" applyAlignment="1">
      <alignment horizontal="center"/>
    </xf>
    <xf numFmtId="2" fontId="15" fillId="4" borderId="11" xfId="0" applyNumberFormat="1" applyFont="1" applyFill="1" applyBorder="1" applyAlignment="1">
      <alignment horizontal="center"/>
    </xf>
    <xf numFmtId="2" fontId="15" fillId="4" borderId="10" xfId="0" applyNumberFormat="1" applyFont="1" applyFill="1" applyBorder="1" applyAlignment="1">
      <alignment horizontal="center"/>
    </xf>
    <xf numFmtId="2" fontId="15" fillId="5" borderId="9" xfId="1" applyNumberFormat="1" applyFont="1" applyFill="1" applyBorder="1" applyAlignment="1">
      <alignment horizontal="center"/>
    </xf>
    <xf numFmtId="2" fontId="15" fillId="5" borderId="7" xfId="1" applyNumberFormat="1" applyFont="1" applyFill="1" applyBorder="1" applyAlignment="1">
      <alignment horizontal="center"/>
    </xf>
    <xf numFmtId="2" fontId="15" fillId="5" borderId="6" xfId="1" applyNumberFormat="1" applyFont="1" applyFill="1" applyBorder="1" applyAlignment="1">
      <alignment horizontal="center"/>
    </xf>
    <xf numFmtId="2" fontId="15" fillId="5" borderId="5" xfId="1" applyNumberFormat="1" applyFont="1" applyFill="1" applyBorder="1" applyAlignment="1">
      <alignment horizontal="center"/>
    </xf>
    <xf numFmtId="2" fontId="15" fillId="5" borderId="6" xfId="0" applyNumberFormat="1" applyFont="1" applyFill="1" applyBorder="1" applyAlignment="1">
      <alignment horizontal="center"/>
    </xf>
    <xf numFmtId="2" fontId="15" fillId="5" borderId="5" xfId="0" applyNumberFormat="1" applyFont="1" applyFill="1" applyBorder="1" applyAlignment="1">
      <alignment horizontal="center"/>
    </xf>
    <xf numFmtId="2" fontId="17" fillId="3" borderId="9" xfId="2" applyNumberFormat="1" applyFont="1" applyFill="1" applyBorder="1" applyAlignment="1">
      <alignment horizontal="center"/>
    </xf>
    <xf numFmtId="2" fontId="17" fillId="3" borderId="7" xfId="1" applyNumberFormat="1" applyFont="1" applyFill="1" applyBorder="1" applyAlignment="1">
      <alignment horizontal="center"/>
    </xf>
    <xf numFmtId="2" fontId="17" fillId="0" borderId="6" xfId="1" applyNumberFormat="1" applyFont="1" applyBorder="1" applyAlignment="1">
      <alignment horizontal="center"/>
    </xf>
    <xf numFmtId="2" fontId="17" fillId="0" borderId="5" xfId="1" applyNumberFormat="1" applyFont="1" applyBorder="1" applyAlignment="1">
      <alignment horizontal="center"/>
    </xf>
    <xf numFmtId="2" fontId="17" fillId="0" borderId="6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2" fontId="15" fillId="4" borderId="9" xfId="1" applyNumberFormat="1" applyFont="1" applyFill="1" applyBorder="1" applyAlignment="1">
      <alignment horizontal="center"/>
    </xf>
    <xf numFmtId="2" fontId="15" fillId="4" borderId="7" xfId="1" applyNumberFormat="1" applyFont="1" applyFill="1" applyBorder="1" applyAlignment="1">
      <alignment horizontal="center"/>
    </xf>
    <xf numFmtId="2" fontId="15" fillId="4" borderId="6" xfId="1" applyNumberFormat="1" applyFont="1" applyFill="1" applyBorder="1" applyAlignment="1">
      <alignment horizontal="center"/>
    </xf>
    <xf numFmtId="2" fontId="15" fillId="4" borderId="5" xfId="1" applyNumberFormat="1" applyFont="1" applyFill="1" applyBorder="1" applyAlignment="1">
      <alignment horizontal="center"/>
    </xf>
    <xf numFmtId="2" fontId="15" fillId="4" borderId="6" xfId="0" applyNumberFormat="1" applyFont="1" applyFill="1" applyBorder="1" applyAlignment="1">
      <alignment horizontal="center"/>
    </xf>
    <xf numFmtId="2" fontId="15" fillId="4" borderId="5" xfId="0" applyNumberFormat="1" applyFont="1" applyFill="1" applyBorder="1" applyAlignment="1">
      <alignment horizontal="center"/>
    </xf>
    <xf numFmtId="2" fontId="17" fillId="3" borderId="8" xfId="1" applyNumberFormat="1" applyFont="1" applyFill="1" applyBorder="1" applyAlignment="1">
      <alignment horizontal="center"/>
    </xf>
    <xf numFmtId="2" fontId="17" fillId="3" borderId="6" xfId="1" applyNumberFormat="1" applyFont="1" applyFill="1" applyBorder="1" applyAlignment="1">
      <alignment horizontal="center"/>
    </xf>
    <xf numFmtId="2" fontId="17" fillId="3" borderId="4" xfId="2" applyNumberFormat="1" applyFont="1" applyFill="1" applyBorder="1" applyAlignment="1">
      <alignment horizontal="center"/>
    </xf>
    <xf numFmtId="2" fontId="17" fillId="3" borderId="3" xfId="1" applyNumberFormat="1" applyFont="1" applyFill="1" applyBorder="1" applyAlignment="1">
      <alignment horizontal="center"/>
    </xf>
    <xf numFmtId="2" fontId="17" fillId="3" borderId="2" xfId="1" applyNumberFormat="1" applyFont="1" applyFill="1" applyBorder="1" applyAlignment="1">
      <alignment horizontal="center"/>
    </xf>
    <xf numFmtId="2" fontId="17" fillId="0" borderId="2" xfId="1" applyNumberFormat="1" applyFont="1" applyBorder="1" applyAlignment="1">
      <alignment horizontal="center"/>
    </xf>
    <xf numFmtId="2" fontId="17" fillId="0" borderId="1" xfId="1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0" fontId="18" fillId="0" borderId="28" xfId="1" applyFont="1" applyBorder="1" applyAlignment="1">
      <alignment horizontal="center"/>
    </xf>
    <xf numFmtId="0" fontId="13" fillId="0" borderId="0" xfId="3" applyFont="1" applyFill="1" applyAlignment="1" applyProtection="1">
      <alignment horizontal="center"/>
    </xf>
    <xf numFmtId="0" fontId="13" fillId="0" borderId="22" xfId="1" applyFont="1" applyBorder="1" applyAlignment="1">
      <alignment horizontal="center"/>
    </xf>
    <xf numFmtId="0" fontId="13" fillId="0" borderId="21" xfId="1" applyFont="1" applyBorder="1" applyAlignment="1">
      <alignment horizontal="center"/>
    </xf>
    <xf numFmtId="0" fontId="13" fillId="0" borderId="19" xfId="1" applyFont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3" fillId="0" borderId="0" xfId="1" applyFont="1" applyAlignment="1">
      <alignment horizontal="center"/>
    </xf>
    <xf numFmtId="17" fontId="15" fillId="0" borderId="26" xfId="1" quotePrefix="1" applyNumberFormat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</cellXfs>
  <cellStyles count="7">
    <cellStyle name="Comma 2" xfId="4" xr:uid="{00000000-0005-0000-0000-000000000000}"/>
    <cellStyle name="Comma 2 2" xfId="2" xr:uid="{00000000-0005-0000-0000-000001000000}"/>
    <cellStyle name="Hyperlink" xfId="3" builtinId="8"/>
    <cellStyle name="Normal" xfId="0" builtinId="0"/>
    <cellStyle name="Normal 2" xfId="5" xr:uid="{A4BB7D85-3686-438E-8838-DF56D2F2A6C6}"/>
    <cellStyle name="Normal 2 2" xfId="1" xr:uid="{00000000-0005-0000-0000-000004000000}"/>
    <cellStyle name="Normal 5" xfId="6" xr:uid="{21FF3CF7-8E29-418D-9B3C-496B266A2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268941</xdr:colOff>
      <xdr:row>1</xdr:row>
      <xdr:rowOff>78441</xdr:rowOff>
    </xdr:from>
    <xdr:to>
      <xdr:col>12</xdr:col>
      <xdr:colOff>408829</xdr:colOff>
      <xdr:row>1</xdr:row>
      <xdr:rowOff>573741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7853" y="224117"/>
          <a:ext cx="1103594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ice.moc.go.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AD43"/>
  <sheetViews>
    <sheetView tabSelected="1" zoomScale="120" zoomScaleNormal="120" workbookViewId="0">
      <selection activeCell="T6" sqref="T6"/>
    </sheetView>
  </sheetViews>
  <sheetFormatPr defaultColWidth="9.140625" defaultRowHeight="21" x14ac:dyDescent="0.45"/>
  <cols>
    <col min="1" max="1" width="1.7109375" style="1" customWidth="1"/>
    <col min="2" max="2" width="0.42578125" style="1" hidden="1" customWidth="1"/>
    <col min="3" max="3" width="37" style="1" customWidth="1"/>
    <col min="4" max="4" width="8.85546875" style="1" customWidth="1"/>
    <col min="5" max="6" width="8.140625" style="2" customWidth="1"/>
    <col min="7" max="7" width="7.42578125" style="3" customWidth="1"/>
    <col min="8" max="8" width="7.42578125" style="2" customWidth="1"/>
    <col min="9" max="9" width="7.42578125" style="1" customWidth="1"/>
    <col min="10" max="10" width="8.7109375" style="2" customWidth="1"/>
    <col min="11" max="13" width="7.28515625" style="1" customWidth="1"/>
    <col min="14" max="14" width="0.5703125" style="1" customWidth="1"/>
    <col min="15" max="15" width="1.140625" style="1" customWidth="1"/>
    <col min="16" max="17" width="0" style="1" hidden="1" customWidth="1"/>
    <col min="18" max="16384" width="9.140625" style="1"/>
  </cols>
  <sheetData>
    <row r="1" spans="1:30" ht="11.25" customHeight="1" x14ac:dyDescent="0.45">
      <c r="A1" s="4"/>
      <c r="B1" s="4"/>
      <c r="C1" s="4"/>
      <c r="D1" s="4"/>
      <c r="E1" s="7"/>
      <c r="F1" s="7"/>
      <c r="G1" s="18"/>
      <c r="H1" s="7"/>
      <c r="I1" s="4"/>
      <c r="J1" s="7"/>
      <c r="K1" s="4"/>
      <c r="L1" s="4"/>
      <c r="M1" s="4"/>
      <c r="N1" s="4"/>
      <c r="O1" s="4"/>
    </row>
    <row r="2" spans="1:30" ht="83.25" customHeight="1" x14ac:dyDescent="0.75">
      <c r="A2" s="4"/>
      <c r="C2" s="17" t="s">
        <v>70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4"/>
    </row>
    <row r="3" spans="1:30" ht="32.25" customHeight="1" x14ac:dyDescent="0.7">
      <c r="A3" s="4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4"/>
    </row>
    <row r="4" spans="1:30" ht="30" customHeight="1" x14ac:dyDescent="0.8">
      <c r="A4" s="4"/>
      <c r="C4" s="24" t="s">
        <v>34</v>
      </c>
      <c r="D4" s="24"/>
      <c r="E4" s="24"/>
      <c r="F4" s="21"/>
      <c r="G4" s="21"/>
      <c r="H4" s="21"/>
      <c r="I4" s="21"/>
      <c r="J4" s="21"/>
      <c r="K4" s="21"/>
      <c r="L4" s="21"/>
      <c r="M4" s="21"/>
      <c r="N4" s="16"/>
      <c r="O4" s="4"/>
    </row>
    <row r="5" spans="1:30" ht="19.5" customHeight="1" thickBot="1" x14ac:dyDescent="0.85">
      <c r="A5" s="4"/>
      <c r="C5" s="80" t="s">
        <v>33</v>
      </c>
      <c r="D5" s="80"/>
      <c r="E5" s="80"/>
      <c r="F5" s="80"/>
      <c r="G5" s="80"/>
      <c r="H5" s="80"/>
      <c r="I5" s="80"/>
      <c r="J5" s="80"/>
      <c r="K5" s="80"/>
      <c r="L5" s="23" t="s">
        <v>63</v>
      </c>
      <c r="M5" s="21"/>
      <c r="N5" s="16"/>
      <c r="O5" s="4"/>
    </row>
    <row r="6" spans="1:30" ht="24" customHeight="1" x14ac:dyDescent="0.45">
      <c r="A6" s="4"/>
      <c r="C6" s="91" t="s">
        <v>31</v>
      </c>
      <c r="D6" s="30" t="s">
        <v>32</v>
      </c>
      <c r="E6" s="88" t="s">
        <v>72</v>
      </c>
      <c r="F6" s="89"/>
      <c r="G6" s="89"/>
      <c r="H6" s="89"/>
      <c r="I6" s="90"/>
      <c r="J6" s="88" t="s">
        <v>69</v>
      </c>
      <c r="K6" s="89"/>
      <c r="L6" s="89"/>
      <c r="M6" s="90"/>
      <c r="N6" s="15"/>
      <c r="O6" s="4"/>
    </row>
    <row r="7" spans="1:30" ht="24" customHeight="1" x14ac:dyDescent="0.5">
      <c r="A7" s="4"/>
      <c r="C7" s="92"/>
      <c r="D7" s="31" t="s">
        <v>30</v>
      </c>
      <c r="E7" s="82" t="s">
        <v>29</v>
      </c>
      <c r="F7" s="83"/>
      <c r="G7" s="84" t="s">
        <v>28</v>
      </c>
      <c r="H7" s="85"/>
      <c r="I7" s="86"/>
      <c r="J7" s="35" t="s">
        <v>29</v>
      </c>
      <c r="K7" s="84" t="s">
        <v>28</v>
      </c>
      <c r="L7" s="85"/>
      <c r="M7" s="86"/>
      <c r="N7" s="2"/>
      <c r="O7" s="4"/>
    </row>
    <row r="8" spans="1:30" s="12" customFormat="1" ht="21" customHeight="1" thickBot="1" x14ac:dyDescent="0.55000000000000004">
      <c r="A8" s="13"/>
      <c r="C8" s="93"/>
      <c r="D8" s="32" t="s">
        <v>71</v>
      </c>
      <c r="E8" s="32" t="s">
        <v>71</v>
      </c>
      <c r="F8" s="32" t="s">
        <v>73</v>
      </c>
      <c r="G8" s="33" t="s">
        <v>27</v>
      </c>
      <c r="H8" s="33" t="s">
        <v>26</v>
      </c>
      <c r="I8" s="34" t="s">
        <v>25</v>
      </c>
      <c r="J8" s="36" t="s">
        <v>68</v>
      </c>
      <c r="K8" s="36" t="s">
        <v>27</v>
      </c>
      <c r="L8" s="36" t="s">
        <v>26</v>
      </c>
      <c r="M8" s="37" t="s">
        <v>25</v>
      </c>
      <c r="N8" s="14"/>
      <c r="O8" s="13"/>
      <c r="S8" s="1"/>
      <c r="T8" s="1"/>
      <c r="U8" s="1"/>
      <c r="V8" s="1"/>
    </row>
    <row r="9" spans="1:30" ht="24" x14ac:dyDescent="0.55000000000000004">
      <c r="A9" s="4"/>
      <c r="C9" s="38" t="s">
        <v>24</v>
      </c>
      <c r="D9" s="46">
        <v>100</v>
      </c>
      <c r="E9" s="47">
        <v>100.14579000000001</v>
      </c>
      <c r="F9" s="48">
        <v>100.64</v>
      </c>
      <c r="G9" s="48">
        <v>0.15</v>
      </c>
      <c r="H9" s="49">
        <v>-0.49</v>
      </c>
      <c r="I9" s="50">
        <v>-0.12</v>
      </c>
      <c r="J9" s="49">
        <v>99.998249999999999</v>
      </c>
      <c r="K9" s="51">
        <v>-0.11</v>
      </c>
      <c r="L9" s="51">
        <v>-0.76</v>
      </c>
      <c r="M9" s="52">
        <v>-0.09</v>
      </c>
      <c r="N9" s="25"/>
      <c r="O9" s="4"/>
      <c r="P9" s="19" t="s">
        <v>35</v>
      </c>
      <c r="Q9" s="19" t="str">
        <f>+LEFT(P9,7)</f>
        <v>0000000</v>
      </c>
    </row>
    <row r="10" spans="1:30" s="10" customFormat="1" ht="24" x14ac:dyDescent="0.55000000000000004">
      <c r="A10" s="11"/>
      <c r="C10" s="39" t="s">
        <v>59</v>
      </c>
      <c r="D10" s="53">
        <v>39.512500000000003</v>
      </c>
      <c r="E10" s="54">
        <v>102.05244999999999</v>
      </c>
      <c r="F10" s="54">
        <v>101.5</v>
      </c>
      <c r="G10" s="55">
        <v>0.28000000000000003</v>
      </c>
      <c r="H10" s="55">
        <v>0.54</v>
      </c>
      <c r="I10" s="56">
        <v>1.01</v>
      </c>
      <c r="J10" s="54">
        <v>101.75662</v>
      </c>
      <c r="K10" s="57">
        <v>-0.05</v>
      </c>
      <c r="L10" s="57">
        <v>-0.17</v>
      </c>
      <c r="M10" s="58">
        <v>1.06</v>
      </c>
      <c r="N10" s="25"/>
      <c r="O10" s="11"/>
      <c r="P10" s="19" t="s">
        <v>36</v>
      </c>
      <c r="Q10" s="19" t="str">
        <f t="shared" ref="Q10:Q37" si="0">+LEFT(P10,7)</f>
        <v>1000000</v>
      </c>
      <c r="S10" s="1"/>
      <c r="T10" s="1"/>
      <c r="U10" s="1"/>
      <c r="V10" s="1"/>
      <c r="Y10" s="1"/>
      <c r="Z10" s="1"/>
      <c r="AA10" s="1"/>
      <c r="AB10" s="1"/>
      <c r="AC10" s="1"/>
      <c r="AD10" s="1"/>
    </row>
    <row r="11" spans="1:30" ht="24" x14ac:dyDescent="0.55000000000000004">
      <c r="A11" s="4"/>
      <c r="C11" s="40" t="s">
        <v>23</v>
      </c>
      <c r="D11" s="59">
        <v>3.4159199999999998</v>
      </c>
      <c r="E11" s="60">
        <v>102.31448</v>
      </c>
      <c r="F11" s="60">
        <v>104.2</v>
      </c>
      <c r="G11" s="61">
        <v>-0.94</v>
      </c>
      <c r="H11" s="61">
        <v>-1.81</v>
      </c>
      <c r="I11" s="62">
        <v>0.69</v>
      </c>
      <c r="J11" s="60">
        <v>103.28270999999999</v>
      </c>
      <c r="K11" s="63">
        <v>0.64</v>
      </c>
      <c r="L11" s="63">
        <v>0.16</v>
      </c>
      <c r="M11" s="64">
        <v>0.94</v>
      </c>
      <c r="N11" s="25"/>
      <c r="O11" s="4"/>
      <c r="P11" s="19" t="s">
        <v>37</v>
      </c>
      <c r="Q11" s="19" t="str">
        <f t="shared" si="0"/>
        <v>1110000</v>
      </c>
    </row>
    <row r="12" spans="1:30" ht="24" x14ac:dyDescent="0.55000000000000004">
      <c r="A12" s="4"/>
      <c r="C12" s="40" t="s">
        <v>22</v>
      </c>
      <c r="D12" s="59">
        <v>7.13279</v>
      </c>
      <c r="E12" s="60">
        <v>97.762619999999998</v>
      </c>
      <c r="F12" s="60">
        <v>97.67</v>
      </c>
      <c r="G12" s="61">
        <v>0.51</v>
      </c>
      <c r="H12" s="61">
        <v>0.09</v>
      </c>
      <c r="I12" s="62">
        <v>2.69</v>
      </c>
      <c r="J12" s="60">
        <v>97.262010000000004</v>
      </c>
      <c r="K12" s="63">
        <v>-1.83</v>
      </c>
      <c r="L12" s="63">
        <v>-0.05</v>
      </c>
      <c r="M12" s="64">
        <v>2.95</v>
      </c>
      <c r="N12" s="25"/>
      <c r="O12" s="4"/>
      <c r="P12" s="19" t="s">
        <v>38</v>
      </c>
      <c r="Q12" s="19" t="str">
        <f t="shared" si="0"/>
        <v>1120000</v>
      </c>
    </row>
    <row r="13" spans="1:30" ht="24" x14ac:dyDescent="0.55000000000000004">
      <c r="A13" s="4"/>
      <c r="C13" s="40" t="s">
        <v>21</v>
      </c>
      <c r="D13" s="59">
        <v>1.7111700000000001</v>
      </c>
      <c r="E13" s="60">
        <v>98.438599999999994</v>
      </c>
      <c r="F13" s="60">
        <v>102.32</v>
      </c>
      <c r="G13" s="61">
        <v>-1.91</v>
      </c>
      <c r="H13" s="61">
        <v>-3.79</v>
      </c>
      <c r="I13" s="62">
        <v>-2.4300000000000002</v>
      </c>
      <c r="J13" s="60">
        <v>100.36268</v>
      </c>
      <c r="K13" s="63">
        <v>-0.05</v>
      </c>
      <c r="L13" s="63">
        <v>-3.74</v>
      </c>
      <c r="M13" s="64">
        <v>-2.29</v>
      </c>
      <c r="N13" s="25"/>
      <c r="O13" s="4"/>
      <c r="P13" s="19" t="s">
        <v>39</v>
      </c>
      <c r="Q13" s="19" t="str">
        <f t="shared" si="0"/>
        <v>1130000</v>
      </c>
    </row>
    <row r="14" spans="1:30" ht="24" x14ac:dyDescent="0.55000000000000004">
      <c r="A14" s="4"/>
      <c r="C14" s="40" t="s">
        <v>20</v>
      </c>
      <c r="D14" s="59">
        <v>5.0659299999999998</v>
      </c>
      <c r="E14" s="60">
        <v>100.79527</v>
      </c>
      <c r="F14" s="60">
        <v>101.26</v>
      </c>
      <c r="G14" s="61">
        <v>2.6</v>
      </c>
      <c r="H14" s="61">
        <v>-0.45</v>
      </c>
      <c r="I14" s="62">
        <v>-6.14</v>
      </c>
      <c r="J14" s="60">
        <v>98.251739999999998</v>
      </c>
      <c r="K14" s="63">
        <v>2.27</v>
      </c>
      <c r="L14" s="63">
        <v>-7.33</v>
      </c>
      <c r="M14" s="64">
        <v>-6.71</v>
      </c>
      <c r="N14" s="25"/>
      <c r="O14" s="4"/>
      <c r="P14" s="19" t="s">
        <v>40</v>
      </c>
      <c r="Q14" s="19" t="str">
        <f t="shared" si="0"/>
        <v>1140000</v>
      </c>
    </row>
    <row r="15" spans="1:30" ht="24" x14ac:dyDescent="0.55000000000000004">
      <c r="A15" s="4"/>
      <c r="C15" s="40" t="s">
        <v>19</v>
      </c>
      <c r="D15" s="59">
        <v>2.46279</v>
      </c>
      <c r="E15" s="60">
        <v>105.92881</v>
      </c>
      <c r="F15" s="60">
        <v>99.16</v>
      </c>
      <c r="G15" s="61">
        <v>6.95</v>
      </c>
      <c r="H15" s="61">
        <v>6.83</v>
      </c>
      <c r="I15" s="62">
        <v>-8.15</v>
      </c>
      <c r="J15" s="60">
        <v>99.046589999999995</v>
      </c>
      <c r="K15" s="63">
        <v>5</v>
      </c>
      <c r="L15" s="63">
        <v>-7.2</v>
      </c>
      <c r="M15" s="64">
        <v>-9.59</v>
      </c>
      <c r="N15" s="25"/>
      <c r="O15" s="4"/>
      <c r="P15" s="19" t="s">
        <v>41</v>
      </c>
      <c r="Q15" s="19" t="str">
        <f t="shared" si="0"/>
        <v>1141100</v>
      </c>
    </row>
    <row r="16" spans="1:30" ht="24" x14ac:dyDescent="0.55000000000000004">
      <c r="A16" s="4"/>
      <c r="C16" s="40" t="s">
        <v>18</v>
      </c>
      <c r="D16" s="59">
        <v>2.1692</v>
      </c>
      <c r="E16" s="60">
        <v>97.204740000000001</v>
      </c>
      <c r="F16" s="60">
        <v>103.76</v>
      </c>
      <c r="G16" s="61">
        <v>-2</v>
      </c>
      <c r="H16" s="61">
        <v>-6.32</v>
      </c>
      <c r="I16" s="62">
        <v>-4.0199999999999996</v>
      </c>
      <c r="J16" s="60">
        <v>99.178399999999996</v>
      </c>
      <c r="K16" s="63">
        <v>-0.14000000000000001</v>
      </c>
      <c r="L16" s="63">
        <v>-7.17</v>
      </c>
      <c r="M16" s="64">
        <v>-3.79</v>
      </c>
      <c r="N16" s="25"/>
      <c r="O16" s="4"/>
      <c r="P16" s="19" t="s">
        <v>42</v>
      </c>
      <c r="Q16" s="19" t="str">
        <f t="shared" si="0"/>
        <v>1142100</v>
      </c>
    </row>
    <row r="17" spans="1:22" ht="24" x14ac:dyDescent="0.55000000000000004">
      <c r="A17" s="4"/>
      <c r="C17" s="40" t="s">
        <v>17</v>
      </c>
      <c r="D17" s="59">
        <v>1.1715500000000001</v>
      </c>
      <c r="E17" s="60">
        <v>101.43904000000001</v>
      </c>
      <c r="F17" s="60">
        <v>101.15</v>
      </c>
      <c r="G17" s="61">
        <v>-0.61</v>
      </c>
      <c r="H17" s="61">
        <v>0.28999999999999998</v>
      </c>
      <c r="I17" s="62">
        <v>4</v>
      </c>
      <c r="J17" s="60">
        <v>102.05992000000001</v>
      </c>
      <c r="K17" s="63">
        <v>0.53</v>
      </c>
      <c r="L17" s="63">
        <v>3.09</v>
      </c>
      <c r="M17" s="64">
        <v>4.38</v>
      </c>
      <c r="N17" s="25"/>
      <c r="O17" s="4"/>
      <c r="P17" s="19" t="s">
        <v>43</v>
      </c>
      <c r="Q17" s="19" t="str">
        <f t="shared" si="0"/>
        <v>1150000</v>
      </c>
    </row>
    <row r="18" spans="1:22" ht="24" x14ac:dyDescent="0.55000000000000004">
      <c r="A18" s="4"/>
      <c r="C18" s="40" t="s">
        <v>16</v>
      </c>
      <c r="D18" s="59">
        <v>3.3733599999999999</v>
      </c>
      <c r="E18" s="60">
        <v>106.33347999999999</v>
      </c>
      <c r="F18" s="60">
        <v>103.93</v>
      </c>
      <c r="G18" s="61">
        <v>-0.28000000000000003</v>
      </c>
      <c r="H18" s="61">
        <v>2.31</v>
      </c>
      <c r="I18" s="62">
        <v>3.7</v>
      </c>
      <c r="J18" s="60">
        <v>106.63243</v>
      </c>
      <c r="K18" s="63">
        <v>-0.06</v>
      </c>
      <c r="L18" s="63">
        <v>3.11</v>
      </c>
      <c r="M18" s="64">
        <v>3.84</v>
      </c>
      <c r="N18" s="25"/>
      <c r="O18" s="4"/>
      <c r="P18" s="19" t="s">
        <v>44</v>
      </c>
      <c r="Q18" s="19" t="str">
        <f t="shared" si="0"/>
        <v>1160000</v>
      </c>
    </row>
    <row r="19" spans="1:22" ht="24" x14ac:dyDescent="0.55000000000000004">
      <c r="A19" s="4"/>
      <c r="C19" s="40" t="s">
        <v>64</v>
      </c>
      <c r="D19" s="59">
        <v>0.85651999999999995</v>
      </c>
      <c r="E19" s="60">
        <v>104.77838</v>
      </c>
      <c r="F19" s="60">
        <v>103.64</v>
      </c>
      <c r="G19" s="61">
        <v>-0.03</v>
      </c>
      <c r="H19" s="61">
        <v>1.1000000000000001</v>
      </c>
      <c r="I19" s="62">
        <v>1.8</v>
      </c>
      <c r="J19" s="60">
        <v>104.81464</v>
      </c>
      <c r="K19" s="63">
        <v>0</v>
      </c>
      <c r="L19" s="63">
        <v>1.1499999999999999</v>
      </c>
      <c r="M19" s="64">
        <v>1.87</v>
      </c>
      <c r="N19" s="45"/>
      <c r="O19" s="4"/>
      <c r="P19" s="19"/>
      <c r="Q19" s="19"/>
    </row>
    <row r="20" spans="1:22" ht="24" x14ac:dyDescent="0.55000000000000004">
      <c r="A20" s="4"/>
      <c r="C20" s="40" t="s">
        <v>62</v>
      </c>
      <c r="D20" s="59">
        <v>16.785270000000001</v>
      </c>
      <c r="E20" s="60">
        <v>104.44868</v>
      </c>
      <c r="F20" s="60">
        <v>102.66</v>
      </c>
      <c r="G20" s="60">
        <v>0.2</v>
      </c>
      <c r="H20" s="61">
        <v>1.74</v>
      </c>
      <c r="I20" s="62">
        <v>2.5</v>
      </c>
      <c r="J20" s="60">
        <v>104.24396</v>
      </c>
      <c r="K20" s="63">
        <v>-0.15</v>
      </c>
      <c r="L20" s="63">
        <v>1.67</v>
      </c>
      <c r="M20" s="64">
        <v>2.57</v>
      </c>
      <c r="N20" s="25"/>
      <c r="O20" s="4"/>
      <c r="P20" s="19"/>
      <c r="Q20" s="19"/>
    </row>
    <row r="21" spans="1:22" ht="24" x14ac:dyDescent="0.55000000000000004">
      <c r="A21" s="4"/>
      <c r="C21" s="40" t="s">
        <v>65</v>
      </c>
      <c r="D21" s="59">
        <v>15.10131</v>
      </c>
      <c r="E21" s="60">
        <v>104.46317000000001</v>
      </c>
      <c r="F21" s="60">
        <v>102.36</v>
      </c>
      <c r="G21" s="60">
        <v>0.01</v>
      </c>
      <c r="H21" s="61">
        <v>2.0499999999999998</v>
      </c>
      <c r="I21" s="62">
        <v>2.64</v>
      </c>
      <c r="J21" s="60">
        <v>104.44902999999999</v>
      </c>
      <c r="K21" s="63">
        <v>0.08</v>
      </c>
      <c r="L21" s="63">
        <v>2.2999999999999998</v>
      </c>
      <c r="M21" s="64">
        <v>2.7</v>
      </c>
      <c r="N21" s="25"/>
      <c r="O21" s="4"/>
      <c r="P21" s="19"/>
      <c r="Q21" s="19"/>
    </row>
    <row r="22" spans="1:22" ht="24" x14ac:dyDescent="0.55000000000000004">
      <c r="A22" s="4"/>
      <c r="C22" s="40" t="s">
        <v>66</v>
      </c>
      <c r="D22" s="59">
        <v>1.11747</v>
      </c>
      <c r="E22" s="60">
        <v>102.76442</v>
      </c>
      <c r="F22" s="60">
        <v>102.25</v>
      </c>
      <c r="G22" s="60">
        <v>7.0000000000000007E-2</v>
      </c>
      <c r="H22" s="61">
        <v>0.5</v>
      </c>
      <c r="I22" s="62">
        <v>1.24</v>
      </c>
      <c r="J22" s="60">
        <v>102.69035</v>
      </c>
      <c r="K22" s="63">
        <v>0.04</v>
      </c>
      <c r="L22" s="63">
        <v>0.64</v>
      </c>
      <c r="M22" s="64">
        <v>1.32</v>
      </c>
      <c r="N22" s="25"/>
      <c r="O22" s="4"/>
      <c r="P22" s="19"/>
      <c r="Q22" s="19"/>
    </row>
    <row r="23" spans="1:22" ht="24" x14ac:dyDescent="0.55000000000000004">
      <c r="A23" s="4"/>
      <c r="C23" s="40" t="s">
        <v>67</v>
      </c>
      <c r="D23" s="59">
        <v>0.56647999999999998</v>
      </c>
      <c r="E23" s="60">
        <v>102.20531</v>
      </c>
      <c r="F23" s="60">
        <v>105.19</v>
      </c>
      <c r="G23" s="60">
        <v>5.61</v>
      </c>
      <c r="H23" s="61">
        <v>-2.83</v>
      </c>
      <c r="I23" s="62">
        <v>-0.6</v>
      </c>
      <c r="J23" s="60">
        <v>96.78349</v>
      </c>
      <c r="K23" s="63">
        <v>-6.45</v>
      </c>
      <c r="L23" s="63">
        <v>0.35</v>
      </c>
      <c r="M23" s="64">
        <v>-0.37</v>
      </c>
      <c r="N23" s="25"/>
      <c r="O23" s="4"/>
      <c r="P23" s="19"/>
      <c r="Q23" s="19"/>
    </row>
    <row r="24" spans="1:22" s="10" customFormat="1" ht="24" x14ac:dyDescent="0.55000000000000004">
      <c r="A24" s="11"/>
      <c r="C24" s="41" t="s">
        <v>60</v>
      </c>
      <c r="D24" s="53">
        <v>60.487499999999997</v>
      </c>
      <c r="E24" s="54">
        <v>98.898089999999996</v>
      </c>
      <c r="F24" s="54">
        <v>100.03</v>
      </c>
      <c r="G24" s="55">
        <v>0.06</v>
      </c>
      <c r="H24" s="55">
        <v>-1.1299999999999999</v>
      </c>
      <c r="I24" s="56">
        <v>-0.85</v>
      </c>
      <c r="J24" s="54">
        <v>98.844480000000004</v>
      </c>
      <c r="K24" s="57">
        <v>-0.14000000000000001</v>
      </c>
      <c r="L24" s="57">
        <v>-1.1000000000000001</v>
      </c>
      <c r="M24" s="58">
        <v>-0.82</v>
      </c>
      <c r="N24" s="25"/>
      <c r="O24" s="11"/>
      <c r="P24" s="19" t="s">
        <v>45</v>
      </c>
      <c r="Q24" s="19" t="str">
        <f t="shared" si="0"/>
        <v>8000000</v>
      </c>
      <c r="S24" s="1"/>
      <c r="T24" s="1"/>
      <c r="U24" s="1"/>
      <c r="V24" s="1"/>
    </row>
    <row r="25" spans="1:22" ht="24" x14ac:dyDescent="0.55000000000000004">
      <c r="A25" s="4"/>
      <c r="C25" s="40" t="s">
        <v>15</v>
      </c>
      <c r="D25" s="59">
        <v>2.0774300000000001</v>
      </c>
      <c r="E25" s="60">
        <v>97.932699999999997</v>
      </c>
      <c r="F25" s="60">
        <v>99.45</v>
      </c>
      <c r="G25" s="61">
        <v>-0.17</v>
      </c>
      <c r="H25" s="61">
        <v>-1.53</v>
      </c>
      <c r="I25" s="62">
        <v>-0.88</v>
      </c>
      <c r="J25" s="60">
        <v>98.096990000000005</v>
      </c>
      <c r="K25" s="63">
        <v>-0.02</v>
      </c>
      <c r="L25" s="63">
        <v>-1.38</v>
      </c>
      <c r="M25" s="64">
        <v>-0.82</v>
      </c>
      <c r="N25" s="25"/>
      <c r="O25" s="4"/>
      <c r="P25" s="19" t="s">
        <v>46</v>
      </c>
      <c r="Q25" s="19" t="str">
        <f t="shared" si="0"/>
        <v>2000000</v>
      </c>
    </row>
    <row r="26" spans="1:22" ht="24" x14ac:dyDescent="0.55000000000000004">
      <c r="A26" s="4"/>
      <c r="C26" s="40" t="s">
        <v>14</v>
      </c>
      <c r="D26" s="59">
        <v>24.634720000000002</v>
      </c>
      <c r="E26" s="60">
        <v>99.550870000000003</v>
      </c>
      <c r="F26" s="60">
        <v>99.83</v>
      </c>
      <c r="G26" s="61">
        <v>0.06</v>
      </c>
      <c r="H26" s="61">
        <v>-0.28000000000000003</v>
      </c>
      <c r="I26" s="62">
        <v>-0.17</v>
      </c>
      <c r="J26" s="60">
        <v>99.488950000000003</v>
      </c>
      <c r="K26" s="63">
        <v>0.08</v>
      </c>
      <c r="L26" s="63">
        <v>-0.36</v>
      </c>
      <c r="M26" s="64">
        <v>-0.16</v>
      </c>
      <c r="N26" s="25"/>
      <c r="O26" s="4"/>
      <c r="P26" s="19" t="s">
        <v>47</v>
      </c>
      <c r="Q26" s="19" t="str">
        <f t="shared" si="0"/>
        <v>3000000</v>
      </c>
    </row>
    <row r="27" spans="1:22" ht="24" x14ac:dyDescent="0.55000000000000004">
      <c r="A27" s="4"/>
      <c r="C27" s="40" t="s">
        <v>13</v>
      </c>
      <c r="D27" s="59">
        <v>6.3570000000000002</v>
      </c>
      <c r="E27" s="60">
        <v>99.220690000000005</v>
      </c>
      <c r="F27" s="60">
        <v>99.85</v>
      </c>
      <c r="G27" s="61">
        <v>0.2</v>
      </c>
      <c r="H27" s="61">
        <v>-0.63</v>
      </c>
      <c r="I27" s="62">
        <v>-0.81</v>
      </c>
      <c r="J27" s="60">
        <v>99.018439999999998</v>
      </c>
      <c r="K27" s="63">
        <v>0.33</v>
      </c>
      <c r="L27" s="63">
        <v>-0.74</v>
      </c>
      <c r="M27" s="64">
        <v>-0.83</v>
      </c>
      <c r="N27" s="25"/>
      <c r="O27" s="4"/>
      <c r="P27" s="19" t="s">
        <v>48</v>
      </c>
      <c r="Q27" s="19" t="str">
        <f t="shared" si="0"/>
        <v>4000000</v>
      </c>
    </row>
    <row r="28" spans="1:22" ht="24" x14ac:dyDescent="0.55000000000000004">
      <c r="A28" s="4"/>
      <c r="C28" s="40" t="s">
        <v>12</v>
      </c>
      <c r="D28" s="59">
        <v>22.10971</v>
      </c>
      <c r="E28" s="60">
        <v>97.551469999999995</v>
      </c>
      <c r="F28" s="60">
        <v>100.11</v>
      </c>
      <c r="G28" s="61">
        <v>0.03</v>
      </c>
      <c r="H28" s="61">
        <v>-2.56</v>
      </c>
      <c r="I28" s="62">
        <v>-1.9</v>
      </c>
      <c r="J28" s="60">
        <v>97.519019999999998</v>
      </c>
      <c r="K28" s="63">
        <v>-0.61</v>
      </c>
      <c r="L28" s="63">
        <v>-2.37</v>
      </c>
      <c r="M28" s="64">
        <v>-1.84</v>
      </c>
      <c r="N28" s="25"/>
      <c r="O28" s="4"/>
      <c r="P28" s="19" t="s">
        <v>49</v>
      </c>
      <c r="Q28" s="19" t="str">
        <f t="shared" si="0"/>
        <v>5000000</v>
      </c>
    </row>
    <row r="29" spans="1:22" ht="24" x14ac:dyDescent="0.55000000000000004">
      <c r="A29" s="4"/>
      <c r="C29" s="40" t="s">
        <v>11</v>
      </c>
      <c r="D29" s="59">
        <v>1.61737</v>
      </c>
      <c r="E29" s="60">
        <v>104.44937</v>
      </c>
      <c r="F29" s="60">
        <v>101.42</v>
      </c>
      <c r="G29" s="61">
        <v>2.93</v>
      </c>
      <c r="H29" s="61">
        <v>2.99</v>
      </c>
      <c r="I29" s="62">
        <v>0.5</v>
      </c>
      <c r="J29" s="60">
        <v>101.47826000000001</v>
      </c>
      <c r="K29" s="63">
        <v>0.78</v>
      </c>
      <c r="L29" s="63">
        <v>0.06</v>
      </c>
      <c r="M29" s="64">
        <v>0.26</v>
      </c>
      <c r="N29" s="25"/>
      <c r="O29" s="4"/>
      <c r="P29" s="19" t="s">
        <v>50</v>
      </c>
      <c r="Q29" s="19" t="str">
        <f t="shared" si="0"/>
        <v>5100000</v>
      </c>
    </row>
    <row r="30" spans="1:22" ht="24" x14ac:dyDescent="0.55000000000000004">
      <c r="A30" s="4"/>
      <c r="C30" s="40" t="s">
        <v>10</v>
      </c>
      <c r="D30" s="59">
        <v>7.4206799999999999</v>
      </c>
      <c r="E30" s="60">
        <v>91.76652</v>
      </c>
      <c r="F30" s="60">
        <v>99.95</v>
      </c>
      <c r="G30" s="61">
        <v>-0.68</v>
      </c>
      <c r="H30" s="61">
        <v>-8.18</v>
      </c>
      <c r="I30" s="62">
        <v>-5.59</v>
      </c>
      <c r="J30" s="60">
        <v>92.399600000000007</v>
      </c>
      <c r="K30" s="63">
        <v>-1.75</v>
      </c>
      <c r="L30" s="63">
        <v>-7.09</v>
      </c>
      <c r="M30" s="64">
        <v>-5.34</v>
      </c>
      <c r="N30" s="25"/>
      <c r="O30" s="4"/>
      <c r="P30" s="19" t="s">
        <v>51</v>
      </c>
      <c r="Q30" s="19" t="str">
        <f t="shared" si="0"/>
        <v>5220000</v>
      </c>
    </row>
    <row r="31" spans="1:22" ht="24" x14ac:dyDescent="0.55000000000000004">
      <c r="A31" s="4"/>
      <c r="C31" s="40" t="s">
        <v>9</v>
      </c>
      <c r="D31" s="59">
        <v>4.0512899999999998</v>
      </c>
      <c r="E31" s="60">
        <v>100.35824</v>
      </c>
      <c r="F31" s="60">
        <v>100.03</v>
      </c>
      <c r="G31" s="61">
        <v>0</v>
      </c>
      <c r="H31" s="61">
        <v>0.33</v>
      </c>
      <c r="I31" s="62">
        <v>0.23</v>
      </c>
      <c r="J31" s="60">
        <v>100.36203</v>
      </c>
      <c r="K31" s="63">
        <v>-0.02</v>
      </c>
      <c r="L31" s="63">
        <v>0.32</v>
      </c>
      <c r="M31" s="64">
        <v>0.21</v>
      </c>
      <c r="N31" s="25"/>
      <c r="O31" s="4"/>
      <c r="P31" s="19" t="s">
        <v>52</v>
      </c>
      <c r="Q31" s="19" t="str">
        <f t="shared" si="0"/>
        <v>5400000</v>
      </c>
    </row>
    <row r="32" spans="1:22" ht="24" x14ac:dyDescent="0.55000000000000004">
      <c r="A32" s="4"/>
      <c r="C32" s="40" t="s">
        <v>8</v>
      </c>
      <c r="D32" s="59">
        <v>4.0639500000000002</v>
      </c>
      <c r="E32" s="60">
        <v>101.43729999999999</v>
      </c>
      <c r="F32" s="60">
        <v>100.7</v>
      </c>
      <c r="G32" s="61">
        <v>0.02</v>
      </c>
      <c r="H32" s="61">
        <v>0.73</v>
      </c>
      <c r="I32" s="62">
        <v>0.52</v>
      </c>
      <c r="J32" s="60">
        <v>101.4205</v>
      </c>
      <c r="K32" s="63">
        <v>0.25</v>
      </c>
      <c r="L32" s="63">
        <v>0.7</v>
      </c>
      <c r="M32" s="64">
        <v>0.5</v>
      </c>
      <c r="N32" s="25"/>
      <c r="O32" s="4"/>
      <c r="P32" s="19" t="s">
        <v>53</v>
      </c>
      <c r="Q32" s="19" t="str">
        <f t="shared" si="0"/>
        <v>6000000</v>
      </c>
    </row>
    <row r="33" spans="1:17" ht="24" x14ac:dyDescent="0.55000000000000004">
      <c r="A33" s="4"/>
      <c r="C33" s="40" t="s">
        <v>7</v>
      </c>
      <c r="D33" s="59">
        <v>1.2446900000000001</v>
      </c>
      <c r="E33" s="60">
        <v>101.26088</v>
      </c>
      <c r="F33" s="60">
        <v>101.38</v>
      </c>
      <c r="G33" s="61">
        <v>0</v>
      </c>
      <c r="H33" s="61">
        <v>-0.12</v>
      </c>
      <c r="I33" s="62">
        <v>0.09</v>
      </c>
      <c r="J33" s="60">
        <v>101.26366</v>
      </c>
      <c r="K33" s="63">
        <v>-0.01</v>
      </c>
      <c r="L33" s="63">
        <v>-0.12</v>
      </c>
      <c r="M33" s="64">
        <v>0.1</v>
      </c>
      <c r="N33" s="25"/>
      <c r="O33" s="4"/>
      <c r="P33" s="19" t="s">
        <v>54</v>
      </c>
      <c r="Q33" s="19" t="str">
        <f t="shared" si="0"/>
        <v>7000000</v>
      </c>
    </row>
    <row r="34" spans="1:17" ht="24" x14ac:dyDescent="0.55000000000000004">
      <c r="A34" s="4"/>
      <c r="C34" s="42" t="s">
        <v>6</v>
      </c>
      <c r="D34" s="65">
        <v>70.675460000000001</v>
      </c>
      <c r="E34" s="66">
        <v>101.64237</v>
      </c>
      <c r="F34" s="66">
        <v>100.97</v>
      </c>
      <c r="G34" s="67">
        <v>0.14000000000000001</v>
      </c>
      <c r="H34" s="67">
        <v>0.66</v>
      </c>
      <c r="I34" s="68">
        <v>0.86</v>
      </c>
      <c r="J34" s="66">
        <v>101.49865</v>
      </c>
      <c r="K34" s="69">
        <v>0.04</v>
      </c>
      <c r="L34" s="69">
        <v>0.61</v>
      </c>
      <c r="M34" s="70">
        <v>0.87</v>
      </c>
      <c r="N34" s="25"/>
      <c r="O34" s="4"/>
      <c r="P34" s="19" t="s">
        <v>55</v>
      </c>
      <c r="Q34" s="19" t="str">
        <f t="shared" si="0"/>
        <v>9300000</v>
      </c>
    </row>
    <row r="35" spans="1:17" ht="24" x14ac:dyDescent="0.55000000000000004">
      <c r="A35" s="4"/>
      <c r="C35" s="40" t="s">
        <v>5</v>
      </c>
      <c r="D35" s="59">
        <v>29.324539999999999</v>
      </c>
      <c r="E35" s="60">
        <v>96.956289999999996</v>
      </c>
      <c r="F35" s="60">
        <v>100.02</v>
      </c>
      <c r="G35" s="61">
        <v>0.17</v>
      </c>
      <c r="H35" s="61">
        <v>-3.06</v>
      </c>
      <c r="I35" s="62">
        <v>-2.17</v>
      </c>
      <c r="J35" s="60">
        <v>96.799589999999995</v>
      </c>
      <c r="K35" s="63">
        <v>-0.45</v>
      </c>
      <c r="L35" s="63">
        <v>-3.75</v>
      </c>
      <c r="M35" s="64">
        <v>-2.09</v>
      </c>
      <c r="N35" s="25"/>
      <c r="O35" s="4"/>
      <c r="P35" s="19" t="s">
        <v>56</v>
      </c>
      <c r="Q35" s="19" t="str">
        <f t="shared" si="0"/>
        <v>9000000</v>
      </c>
    </row>
    <row r="36" spans="1:17" ht="24" x14ac:dyDescent="0.55000000000000004">
      <c r="A36" s="4"/>
      <c r="C36" s="43" t="s">
        <v>4</v>
      </c>
      <c r="D36" s="59">
        <v>17.325800000000001</v>
      </c>
      <c r="E36" s="71">
        <v>99.531440000000003</v>
      </c>
      <c r="F36" s="72">
        <v>100.31</v>
      </c>
      <c r="G36" s="61">
        <v>0.56999999999999995</v>
      </c>
      <c r="H36" s="61">
        <v>-0.78</v>
      </c>
      <c r="I36" s="62">
        <v>-0.76</v>
      </c>
      <c r="J36" s="60">
        <v>98.96508</v>
      </c>
      <c r="K36" s="63">
        <v>0</v>
      </c>
      <c r="L36" s="63">
        <v>-2.44</v>
      </c>
      <c r="M36" s="64">
        <v>-0.75</v>
      </c>
      <c r="N36" s="25"/>
      <c r="O36" s="4"/>
      <c r="P36" s="19" t="s">
        <v>57</v>
      </c>
      <c r="Q36" s="19" t="str">
        <f t="shared" si="0"/>
        <v>9100000</v>
      </c>
    </row>
    <row r="37" spans="1:17" ht="24.75" thickBot="1" x14ac:dyDescent="0.6">
      <c r="A37" s="4"/>
      <c r="C37" s="44" t="s">
        <v>3</v>
      </c>
      <c r="D37" s="73">
        <v>11.99873</v>
      </c>
      <c r="E37" s="74">
        <v>93.505160000000004</v>
      </c>
      <c r="F37" s="75">
        <v>99.6</v>
      </c>
      <c r="G37" s="76">
        <v>-0.42</v>
      </c>
      <c r="H37" s="76">
        <v>-6.11</v>
      </c>
      <c r="I37" s="77">
        <v>-4.0599999999999996</v>
      </c>
      <c r="J37" s="74">
        <v>93.904110000000003</v>
      </c>
      <c r="K37" s="78">
        <v>-1.1100000000000001</v>
      </c>
      <c r="L37" s="78">
        <v>-5.4</v>
      </c>
      <c r="M37" s="79">
        <v>-3.84</v>
      </c>
      <c r="N37" s="25"/>
      <c r="O37" s="4"/>
      <c r="P37" s="19" t="s">
        <v>58</v>
      </c>
      <c r="Q37" s="19" t="str">
        <f t="shared" si="0"/>
        <v>9200000</v>
      </c>
    </row>
    <row r="38" spans="1:17" ht="24" x14ac:dyDescent="0.55000000000000004">
      <c r="A38" s="4"/>
      <c r="C38" s="26" t="s">
        <v>2</v>
      </c>
      <c r="D38" s="27"/>
      <c r="E38" s="20"/>
      <c r="F38" s="28"/>
      <c r="G38" s="20"/>
      <c r="H38" s="29"/>
      <c r="I38" s="20"/>
      <c r="J38" s="29"/>
      <c r="K38" s="22"/>
      <c r="L38" s="22"/>
      <c r="M38" s="22"/>
      <c r="O38" s="4"/>
    </row>
    <row r="39" spans="1:17" ht="22.5" customHeight="1" x14ac:dyDescent="0.5">
      <c r="A39" s="4"/>
      <c r="C39" s="87" t="s">
        <v>1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O39" s="4"/>
    </row>
    <row r="40" spans="1:17" ht="22.5" customHeight="1" x14ac:dyDescent="0.5">
      <c r="A40" s="4"/>
      <c r="C40" s="87" t="s">
        <v>0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O40" s="4"/>
    </row>
    <row r="41" spans="1:17" ht="22.5" customHeight="1" x14ac:dyDescent="0.5">
      <c r="A41" s="4"/>
      <c r="C41" s="81" t="s">
        <v>61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O41" s="4"/>
    </row>
    <row r="42" spans="1:17" ht="9" customHeight="1" x14ac:dyDescent="0.5">
      <c r="A42" s="4"/>
      <c r="D42" s="9"/>
      <c r="E42" s="8"/>
      <c r="F42" s="8"/>
      <c r="J42" s="1"/>
      <c r="O42" s="4"/>
    </row>
    <row r="43" spans="1:17" ht="9.75" customHeight="1" x14ac:dyDescent="0.5">
      <c r="A43" s="4"/>
      <c r="B43" s="4"/>
      <c r="C43" s="7"/>
      <c r="D43" s="6"/>
      <c r="E43" s="5"/>
      <c r="F43" s="5"/>
      <c r="G43" s="5"/>
      <c r="H43" s="5"/>
      <c r="I43" s="5"/>
      <c r="J43" s="4"/>
      <c r="K43" s="4"/>
      <c r="L43" s="4"/>
      <c r="M43" s="4"/>
      <c r="N43" s="4"/>
      <c r="O43" s="4"/>
    </row>
  </sheetData>
  <mergeCells count="10">
    <mergeCell ref="C5:K5"/>
    <mergeCell ref="C41:M41"/>
    <mergeCell ref="E7:F7"/>
    <mergeCell ref="G7:I7"/>
    <mergeCell ref="K7:M7"/>
    <mergeCell ref="C39:M39"/>
    <mergeCell ref="C40:M40"/>
    <mergeCell ref="E6:I6"/>
    <mergeCell ref="J6:M6"/>
    <mergeCell ref="C6:C8"/>
  </mergeCells>
  <hyperlinks>
    <hyperlink ref="C41" r:id="rId1" display="http://www.price.moc.go.th" xr:uid="{00000000-0004-0000-0000-000000000000}"/>
  </hyperlinks>
  <printOptions horizontalCentered="1" verticalCentered="1"/>
  <pageMargins left="0.16" right="0.15748031496062992" top="0.15748031496062992" bottom="0.19685039370078741" header="0.15748031496062992" footer="0.15748031496062992"/>
  <pageSetup paperSize="9" scale="8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ปลัด-ตาราง1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sirinapa chuaytrektrong</cp:lastModifiedBy>
  <cp:lastPrinted>2025-10-31T01:33:11Z</cp:lastPrinted>
  <dcterms:created xsi:type="dcterms:W3CDTF">2024-03-31T06:18:53Z</dcterms:created>
  <dcterms:modified xsi:type="dcterms:W3CDTF">2025-12-01T03:24:16Z</dcterms:modified>
</cp:coreProperties>
</file>